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'2016'!$A$1:$F$25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<sst xmlns="http://schemas.openxmlformats.org/spreadsheetml/2006/main" count="24" uniqueCount="24">
  <si>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</si>
  <si>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</si>
  <si>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</si>
  <si>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</si>
  <si>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</si>
  <si>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</si>
  <si>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</si>
  <si>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</si>
  <si>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</si>
  <si>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"Отдел  культуры,туризма, спорта и молодежной политики"</t>
  </si>
  <si>
    <t>МКУ "Управление по инфраструктурному развитию и ЖКХ"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</si>
  <si>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</si>
  <si>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</si>
  <si>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</si>
  <si>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>Начальник финансового управления</t>
  </si>
  <si>
    <t>О.М.Поликарпова</t>
  </si>
  <si>
    <t xml:space="preserve">План               </t>
  </si>
  <si>
    <t xml:space="preserve">Исполнено                    </t>
  </si>
  <si>
    <t>Исполнитель Н.В.Степанюк</t>
  </si>
  <si>
    <t>МБУ "Благоустройство"</t>
  </si>
  <si>
    <t>МБУК "Онежский МКЦ"</t>
  </si>
  <si>
    <t xml:space="preserve">МКУ "Комитет по управлению муниципальным имуществом, архитектуре и земельным отношениям" </t>
  </si>
  <si>
    <t>за 1 квартал 2016 года</t>
  </si>
  <si>
    <t>18.04.2016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</si>
</sst>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_ ;\-#,##0.0\ "/>
    <numFmt numFmtId="182" formatCode="#,##0_ ;\-#,##0\ "/>
    <numFmt numFmtId="183" formatCode="0.0"/>
    <numFmt numFmtId="184" formatCode="#,##0.0"/>
    <numFmt numFmtId="185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83" fontId="0" fillId="0" borderId="1" xfId="0" applyNumberFormat="1" applyFill="1" applyBorder="1" applyAlignment="1">
      <alignment horizontal="center"/>
    </xf>
    <xf numFmtId="183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182" fontId="3" fillId="0" borderId="2" xfId="0" applyNumberFormat="1" applyFont="1" applyFill="1" applyBorder="1" applyAlignment="1">
      <alignment horizontal="center" vertical="center"/>
    </xf>
    <xf numFmtId="18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8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2" xfId="0" applyFont="1" applyFill="1" applyBorder="1" applyAlignment="1">
      <alignment horizontal="left" wrapText="1"/>
    </xf>
    <xf numFmtId="184" fontId="5" fillId="0" borderId="2" xfId="0" applyNumberFormat="1" applyFont="1" applyFill="1" applyBorder="1" applyAlignment="1">
      <alignment horizontal="center" vertical="center" wrapText="1"/>
    </xf>
    <xf numFmtId="18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184" fontId="5" fillId="0" borderId="2" xfId="0" applyNumberFormat="1" applyFont="1" applyFill="1" applyBorder="1" applyAlignment="1">
      <alignment horizontal="center" vertical="center"/>
    </xf>
    <xf numFmtId="183" fontId="5" fillId="0" borderId="2" xfId="0" applyNumberFormat="1" applyFont="1" applyFill="1" applyBorder="1" applyAlignment="1">
      <alignment horizontal="center" vertical="center"/>
    </xf>
    <xf numFmtId="181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3.7109375" style="1" customWidth="1"/>
    <col min="2" max="2" width="5.7109375" style="3" customWidth="1"/>
    <col min="3" max="3" width="36.28125" style="1" customWidth="1"/>
    <col min="4" max="4" width="17.140625" style="1" customWidth="1"/>
    <col min="5" max="5" width="18.00390625" style="1" customWidth="1"/>
    <col min="6" max="6" width="15.710937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5" t="s">
        <v>2</v>
      </c>
      <c r="C1" s="35"/>
      <c r="D1" s="35"/>
      <c r="E1" s="35"/>
      <c r="F1" s="35"/>
    </row>
    <row r="2" spans="2:6" s="2" customFormat="1" ht="18.75">
      <c r="B2" s="35" t="s">
        <v>6</v>
      </c>
      <c r="C2" s="35"/>
      <c r="D2" s="35"/>
      <c r="E2" s="35"/>
      <c r="F2" s="35"/>
    </row>
    <row r="3" spans="2:6" s="2" customFormat="1" ht="18.75">
      <c r="B3" s="35" t="s">
        <v>5</v>
      </c>
      <c r="C3" s="35"/>
      <c r="D3" s="35"/>
      <c r="E3" s="35"/>
      <c r="F3" s="35"/>
    </row>
    <row r="4" spans="2:6" s="2" customFormat="1" ht="18.75">
      <c r="B4" s="35" t="s">
        <v>22</v>
      </c>
      <c r="C4" s="35"/>
      <c r="D4" s="35"/>
      <c r="E4" s="35"/>
      <c r="F4" s="35"/>
    </row>
    <row r="5" spans="2:6" s="2" customFormat="1" ht="18.75">
      <c r="B5" s="35" t="s">
        <v>12</v>
      </c>
      <c r="C5" s="35"/>
      <c r="D5" s="35"/>
      <c r="E5" s="35"/>
      <c r="F5" s="35"/>
    </row>
    <row r="6" spans="2:6" ht="15.75">
      <c r="B6" s="7"/>
      <c r="C6" s="7"/>
      <c r="D6" s="7"/>
      <c r="E6" s="7"/>
      <c r="F6" s="8" t="s">
        <v>7</v>
      </c>
    </row>
    <row r="7" spans="2:6" ht="47.25">
      <c r="B7" s="9" t="s">
        <v>4</v>
      </c>
      <c r="C7" s="9" t="s">
        <v>3</v>
      </c>
      <c r="D7" s="10" t="s">
        <v>16</v>
      </c>
      <c r="E7" s="10" t="s">
        <v>17</v>
      </c>
      <c r="F7" s="11" t="s">
        <v>0</v>
      </c>
    </row>
    <row r="8" spans="2:6" ht="61.5" customHeight="1">
      <c r="B8" s="31">
        <v>1</v>
      </c>
      <c r="C8" s="21" t="s">
        <v>13</v>
      </c>
      <c r="D8" s="22">
        <v>1646</v>
      </c>
      <c r="E8" s="32">
        <v>279</v>
      </c>
      <c r="F8" s="23">
        <f aca="true" t="shared" si="0" ref="F8:F16">E8/D8*100</f>
        <v>16.950182260024302</v>
      </c>
    </row>
    <row r="9" spans="2:6" ht="57.75" customHeight="1">
      <c r="B9" s="31">
        <v>2</v>
      </c>
      <c r="C9" s="24" t="s">
        <v>10</v>
      </c>
      <c r="D9" s="25">
        <f>56968.7-14953.7</f>
        <v>42015</v>
      </c>
      <c r="E9" s="33">
        <v>14604.3</v>
      </c>
      <c r="F9" s="23">
        <f t="shared" si="0"/>
        <v>34.759728668332734</v>
      </c>
    </row>
    <row r="10" spans="2:6" ht="57.75" customHeight="1">
      <c r="B10" s="31">
        <v>3</v>
      </c>
      <c r="C10" s="24" t="s">
        <v>19</v>
      </c>
      <c r="D10" s="25">
        <v>14953.7</v>
      </c>
      <c r="E10" s="33">
        <v>1295.4</v>
      </c>
      <c r="F10" s="23">
        <f t="shared" si="0"/>
        <v>8.662738987675292</v>
      </c>
    </row>
    <row r="11" spans="2:7" ht="52.5" customHeight="1">
      <c r="B11" s="31">
        <v>3</v>
      </c>
      <c r="C11" s="24" t="s">
        <v>9</v>
      </c>
      <c r="D11" s="27">
        <v>680</v>
      </c>
      <c r="E11" s="27">
        <v>181.7</v>
      </c>
      <c r="F11" s="23">
        <f t="shared" si="0"/>
        <v>26.72058823529412</v>
      </c>
      <c r="G11" s="4"/>
    </row>
    <row r="12" spans="2:7" ht="24" customHeight="1">
      <c r="B12" s="31">
        <v>4</v>
      </c>
      <c r="C12" s="24" t="s">
        <v>20</v>
      </c>
      <c r="D12" s="27">
        <v>18500.1</v>
      </c>
      <c r="E12" s="27">
        <v>3770.9</v>
      </c>
      <c r="F12" s="23">
        <f t="shared" si="0"/>
        <v>20.3831330641456</v>
      </c>
      <c r="G12" s="5"/>
    </row>
    <row r="13" spans="2:6" ht="24" customHeight="1">
      <c r="B13" s="31">
        <v>5</v>
      </c>
      <c r="C13" s="24" t="s">
        <v>8</v>
      </c>
      <c r="D13" s="25">
        <v>790.7</v>
      </c>
      <c r="E13" s="26">
        <v>0</v>
      </c>
      <c r="F13" s="23">
        <f t="shared" si="0"/>
        <v>0</v>
      </c>
    </row>
    <row r="14" spans="2:6" ht="39.75" customHeight="1">
      <c r="B14" s="31">
        <v>6</v>
      </c>
      <c r="C14" s="24" t="s">
        <v>11</v>
      </c>
      <c r="D14" s="25">
        <v>1593.4</v>
      </c>
      <c r="E14" s="33">
        <v>304.8</v>
      </c>
      <c r="F14" s="23">
        <f t="shared" si="0"/>
        <v>19.12890674030375</v>
      </c>
    </row>
    <row r="15" spans="2:6" ht="69" customHeight="1">
      <c r="B15" s="31">
        <v>7</v>
      </c>
      <c r="C15" s="24" t="s">
        <v>21</v>
      </c>
      <c r="D15" s="25">
        <v>5850</v>
      </c>
      <c r="E15" s="33">
        <v>0</v>
      </c>
      <c r="F15" s="23">
        <f t="shared" si="0"/>
        <v>0</v>
      </c>
    </row>
    <row r="16" spans="2:6" ht="15.75">
      <c r="B16" s="14"/>
      <c r="C16" s="9" t="s">
        <v>1</v>
      </c>
      <c r="D16" s="13">
        <f>SUM(D8:D15)</f>
        <v>86028.89999999998</v>
      </c>
      <c r="E16" s="13">
        <f>SUM(E8:E15)</f>
        <v>20436.1</v>
      </c>
      <c r="F16" s="12">
        <f t="shared" si="0"/>
        <v>23.754924217326973</v>
      </c>
    </row>
    <row r="17" spans="2:6" ht="12.75">
      <c r="B17" s="15"/>
      <c r="C17" s="16"/>
      <c r="D17" s="17"/>
      <c r="E17" s="18"/>
      <c r="F17" s="18"/>
    </row>
    <row r="18" spans="2:6" ht="12.75">
      <c r="B18" s="15"/>
      <c r="C18" s="16"/>
      <c r="D18" s="19"/>
      <c r="E18" s="18"/>
      <c r="F18" s="18"/>
    </row>
    <row r="19" spans="2:6" ht="12.75">
      <c r="B19" s="20"/>
      <c r="C19" s="20"/>
      <c r="D19" s="20"/>
      <c r="E19" s="20"/>
      <c r="F19" s="20"/>
    </row>
    <row r="20" spans="2:6" ht="18.75">
      <c r="B20" s="29" t="s">
        <v>14</v>
      </c>
      <c r="C20" s="29"/>
      <c r="D20" s="30"/>
      <c r="E20" s="36" t="s">
        <v>15</v>
      </c>
      <c r="F20" s="36"/>
    </row>
    <row r="21" spans="2:6" ht="15.75">
      <c r="B21" s="28"/>
      <c r="C21" s="28"/>
      <c r="D21" s="28"/>
      <c r="E21" s="28"/>
      <c r="F21" s="28"/>
    </row>
    <row r="22" spans="2:6" ht="15.75">
      <c r="B22" s="28"/>
      <c r="C22" s="28"/>
      <c r="D22" s="28"/>
      <c r="E22" s="28"/>
      <c r="F22" s="28"/>
    </row>
    <row r="23" spans="2:6" ht="15.75">
      <c r="B23" s="7" t="s">
        <v>18</v>
      </c>
      <c r="C23" s="7"/>
      <c r="D23" s="28"/>
      <c r="E23" s="37"/>
      <c r="F23" s="37"/>
    </row>
    <row r="24" spans="2:6" ht="15.75">
      <c r="B24" s="34" t="s">
        <v>23</v>
      </c>
      <c r="C24" s="34"/>
      <c r="D24" s="28"/>
      <c r="E24" s="28"/>
      <c r="F24" s="28"/>
    </row>
    <row r="25" spans="3:6" ht="12.75">
      <c r="C25" s="6"/>
      <c r="D25" s="6"/>
      <c r="E25" s="6"/>
      <c r="F25" s="6"/>
    </row>
  </sheetData>
  <mergeCells count="8">
    <mergeCell ref="B24:C24"/>
    <mergeCell ref="B1:F1"/>
    <mergeCell ref="B3:F3"/>
    <mergeCell ref="B4:F4"/>
    <mergeCell ref="E20:F20"/>
    <mergeCell ref="E23:F23"/>
    <mergeCell ref="B2:F2"/>
    <mergeCell ref="B5:F5"/>
  </mergeCells>
  <printOptions/>
  <pageMargins left="0.75" right="0.2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2016-04-18T06:02:40Z</cp:lastPrinted>
  <dcterms:created xsi:type="dcterms:W3CDTF">1996-10-08T23:32:33Z</dcterms:created>
  <dcterms:modified xsi:type="dcterms:W3CDTF">2016-04-18T06:02:44Z</dcterms:modified>
  <cp:category/>
  <cp:version/>
  <cp:contentType/>
  <cp:contentStatus/>
</cp:coreProperties>
</file>